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1_FORMATOS IFT - SECTOR PARAESTATAL MUNICIPAL SCG\"/>
    </mc:Choice>
  </mc:AlternateContent>
  <xr:revisionPtr revIDLastSave="0" documentId="13_ncr:1_{94ECBFB5-9EC4-4AEF-9500-91EA91EAC349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08" yWindow="-108" windowWidth="23256" windowHeight="12456" xr2:uid="{00000000-000D-0000-FFFF-FFFF00000000}"/>
  </bookViews>
  <sheets>
    <sheet name="EAI_F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F26" i="1" s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H24" i="1" l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<sst xmlns="http://schemas.openxmlformats.org/spreadsheetml/2006/main" count="35" uniqueCount="31">
  <si>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</si>
  <si>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</si>
  <si>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</si>
  <si>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</si>
  <si>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</si>
  <si>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</si>
  <si>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</si>
  <si>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</si>
  <si>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</si>
  <si>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</si>
  <si>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</si>
  <si>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</si>
  <si>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</si>
  <si>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</si>
  <si>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</si>
  <si>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</si>
  <si>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</si>
  <si>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</si>
  <si>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</si>
  <si>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</si>
  <si>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</si>
  <si>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</si>
  <si>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</si>
  <si>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</si>
  <si>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</si>
  <si>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</si>
  <si>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</si>
  <si>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</si>
  <si>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</si>
  <si>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Del 1 de Enero al 30 de Septiembre de 2023</t>
  </si>
  <si>
    <t>Instituto Municipal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</si>
</sst>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B4" sqref="B4:H4"/>
    </sheetView>
  </sheetViews>
  <sheetFormatPr baseColWidth="10" defaultColWidth="11.44140625" defaultRowHeight="11.4" x14ac:dyDescent="0.2"/>
  <cols>
    <col min="1" max="1" width="3.5546875" style="1" customWidth="1"/>
    <col min="2" max="2" width="77.88671875" style="1" customWidth="1"/>
    <col min="3" max="3" width="16" style="1" customWidth="1"/>
    <col min="4" max="4" width="13.5546875" style="1" customWidth="1"/>
    <col min="5" max="5" width="15.5546875" style="1" customWidth="1"/>
    <col min="6" max="6" width="15.6640625" style="1" customWidth="1"/>
    <col min="7" max="8" width="15.109375" style="1" customWidth="1"/>
    <col min="9" max="9" width="13.33203125" style="1" customWidth="1"/>
    <col min="10" max="16384" width="11.44140625" style="1"/>
  </cols>
  <sheetData>
    <row r="1" spans="2:8" ht="12" thickBot="1" x14ac:dyDescent="0.25"/>
    <row r="2" spans="2:8" ht="12" x14ac:dyDescent="0.2">
      <c r="B2" s="32" t="s">
        <v>30</v>
      </c>
      <c r="C2" s="33"/>
      <c r="D2" s="33"/>
      <c r="E2" s="33"/>
      <c r="F2" s="33"/>
      <c r="G2" s="33"/>
      <c r="H2" s="34"/>
    </row>
    <row r="3" spans="2:8" ht="12" x14ac:dyDescent="0.2">
      <c r="B3" s="35" t="s">
        <v>0</v>
      </c>
      <c r="C3" s="36"/>
      <c r="D3" s="36"/>
      <c r="E3" s="36"/>
      <c r="F3" s="36"/>
      <c r="G3" s="36"/>
      <c r="H3" s="37"/>
    </row>
    <row r="4" spans="2:8" ht="12.6" thickBot="1" x14ac:dyDescent="0.25">
      <c r="B4" s="38" t="s">
        <v>29</v>
      </c>
      <c r="C4" s="39"/>
      <c r="D4" s="39"/>
      <c r="E4" s="39"/>
      <c r="F4" s="39"/>
      <c r="G4" s="39"/>
      <c r="H4" s="40"/>
    </row>
    <row r="5" spans="2:8" s="2" customFormat="1" ht="12.6" thickBot="1" x14ac:dyDescent="0.3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6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6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ht="12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2.8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24" x14ac:dyDescent="0.2">
      <c r="B18" s="11" t="s">
        <v>28</v>
      </c>
      <c r="C18" s="21">
        <f>SUM(C19:C22)</f>
        <v>416385110</v>
      </c>
      <c r="D18" s="18">
        <f>SUM(D19:D22)</f>
        <v>0</v>
      </c>
      <c r="E18" s="21">
        <f>C18+D18</f>
        <v>416385110</v>
      </c>
      <c r="F18" s="18">
        <f>SUM(F19:F22)</f>
        <v>340550517.44999999</v>
      </c>
      <c r="G18" s="21">
        <f>SUM(G19:G22)</f>
        <v>340550517.44999999</v>
      </c>
      <c r="H18" s="5">
        <f>G18-C18</f>
        <v>-75834592.550000012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240937393</v>
      </c>
      <c r="D21" s="19">
        <v>0</v>
      </c>
      <c r="E21" s="23">
        <f>C21+D21</f>
        <v>240937393</v>
      </c>
      <c r="F21" s="19">
        <v>208964729.69</v>
      </c>
      <c r="G21" s="22">
        <v>208964729.69</v>
      </c>
      <c r="H21" s="7">
        <f>G21-C21</f>
        <v>-31972663.310000002</v>
      </c>
    </row>
    <row r="22" spans="2:8" x14ac:dyDescent="0.2">
      <c r="B22" s="6" t="s">
        <v>22</v>
      </c>
      <c r="C22" s="22">
        <v>175447717</v>
      </c>
      <c r="D22" s="19">
        <v>0</v>
      </c>
      <c r="E22" s="23">
        <f>C22+D22</f>
        <v>175447717</v>
      </c>
      <c r="F22" s="19">
        <v>131585787.76000001</v>
      </c>
      <c r="G22" s="22">
        <v>131585787.76000001</v>
      </c>
      <c r="H22" s="7">
        <f>G22-C22</f>
        <v>-43861929.239999995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ht="12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6" thickBot="1" x14ac:dyDescent="0.25">
      <c r="B26" s="16" t="s">
        <v>24</v>
      </c>
      <c r="C26" s="15">
        <f>SUM(C24,C18,C8)</f>
        <v>416385110</v>
      </c>
      <c r="D26" s="26">
        <f>SUM(D24,D18,D8)</f>
        <v>0</v>
      </c>
      <c r="E26" s="15">
        <f>SUM(D26,C26)</f>
        <v>416385110</v>
      </c>
      <c r="F26" s="26">
        <f>SUM(F24,F18,F8)</f>
        <v>340550517.44999999</v>
      </c>
      <c r="G26" s="15">
        <f>SUM(G24,G18,G8)</f>
        <v>340550517.44999999</v>
      </c>
      <c r="H26" s="28">
        <f>SUM(G26-C26)</f>
        <v>-75834592.550000012</v>
      </c>
    </row>
    <row r="27" spans="2:8" ht="12.6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osmar portillo anchondo</cp:lastModifiedBy>
  <dcterms:created xsi:type="dcterms:W3CDTF">2019-12-05T18:23:32Z</dcterms:created>
  <dcterms:modified xsi:type="dcterms:W3CDTF">2023-10-18T23:30:55Z</dcterms:modified>
</cp:coreProperties>
</file>